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3" i="1"/>
  <c r="F10" i="1"/>
  <c r="G10" i="1" l="1"/>
</calcChain>
</file>

<file path=xl/sharedStrings.xml><?xml version="1.0" encoding="utf-8"?>
<sst xmlns="http://schemas.openxmlformats.org/spreadsheetml/2006/main" count="18" uniqueCount="18">
  <si>
    <t>REF</t>
  </si>
  <si>
    <t>DESCRIPTION</t>
  </si>
  <si>
    <t>EAN</t>
  </si>
  <si>
    <t>RETAIL PRICE</t>
  </si>
  <si>
    <t>SOFT DREAM 150 ml Vap. Nat</t>
  </si>
  <si>
    <t>80.11889.20001.8</t>
  </si>
  <si>
    <t>SWEET HOME 150 ml Vap. Nat.</t>
  </si>
  <si>
    <t>80.11889.20002.5</t>
  </si>
  <si>
    <t>TRUE ELIXIR 150 ml Vap.Nat.</t>
  </si>
  <si>
    <t>80.11889.20003.2</t>
  </si>
  <si>
    <t>GOOD VIBES 150 ml Vap. Nat.</t>
  </si>
  <si>
    <t>80.11889.20004.9</t>
  </si>
  <si>
    <t>HOT VANILLA 150 ml Vap. Nat.</t>
  </si>
  <si>
    <t>80.11889.20005.6</t>
  </si>
  <si>
    <t>MYSTIC AMBER 150 ml Vap. Nat.</t>
  </si>
  <si>
    <t>80.11889.20006.3</t>
  </si>
  <si>
    <t>Pz stock</t>
  </si>
  <si>
    <t>TOT 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</si>
</sst>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[$€-2]\ #,##0.00;[Red]\-[$€-2]\ #,##0.00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44" fontId="0" fillId="2" borderId="2" xfId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841375</xdr:colOff>
      <xdr:row>0</xdr:row>
      <xdr:rowOff>60326</xdr:rowOff>
    </xdr:from>
    <xdr:to>
      <xdr:col>3</xdr:col>
      <xdr:colOff>1905000</xdr:colOff>
      <xdr:row>0</xdr:row>
      <xdr:rowOff>1196774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4475" y="60326"/>
          <a:ext cx="1063625" cy="1136448"/>
        </a:xfrm>
        <a:prstGeom prst="rect">
          <a:avLst/>
        </a:prstGeom>
      </xdr:spPr>
    </xdr:pic>
    <xdr:clientData/>
  </xdr:twoCellAnchor>
  <xdr:twoCellAnchor editAs="oneCell">
    <xdr:from>
      <xdr:col>0</xdr:col>
      <xdr:colOff>990600</xdr:colOff>
      <xdr:row>5</xdr:row>
      <xdr:rowOff>254000</xdr:rowOff>
    </xdr:from>
    <xdr:to>
      <xdr:col>0</xdr:col>
      <xdr:colOff>2832100</xdr:colOff>
      <xdr:row>5</xdr:row>
      <xdr:rowOff>2095500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4D3A8BD6-FFB4-641B-1FEE-979D277DB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0600" y="8712200"/>
          <a:ext cx="1841500" cy="1841500"/>
        </a:xfrm>
        <a:prstGeom prst="rect">
          <a:avLst/>
        </a:prstGeom>
      </xdr:spPr>
    </xdr:pic>
    <xdr:clientData/>
  </xdr:twoCellAnchor>
  <xdr:twoCellAnchor editAs="oneCell">
    <xdr:from>
      <xdr:col>0</xdr:col>
      <xdr:colOff>901700</xdr:colOff>
      <xdr:row>6</xdr:row>
      <xdr:rowOff>152400</xdr:rowOff>
    </xdr:from>
    <xdr:to>
      <xdr:col>0</xdr:col>
      <xdr:colOff>2667000</xdr:colOff>
      <xdr:row>6</xdr:row>
      <xdr:rowOff>1917700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9090A913-8F6B-59A2-294A-555510350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1700" y="10845800"/>
          <a:ext cx="1765300" cy="1765300"/>
        </a:xfrm>
        <a:prstGeom prst="rect">
          <a:avLst/>
        </a:prstGeom>
      </xdr:spPr>
    </xdr:pic>
    <xdr:clientData/>
  </xdr:twoCellAnchor>
  <xdr:twoCellAnchor editAs="oneCell">
    <xdr:from>
      <xdr:col>0</xdr:col>
      <xdr:colOff>889000</xdr:colOff>
      <xdr:row>7</xdr:row>
      <xdr:rowOff>165100</xdr:rowOff>
    </xdr:from>
    <xdr:to>
      <xdr:col>0</xdr:col>
      <xdr:colOff>2743200</xdr:colOff>
      <xdr:row>7</xdr:row>
      <xdr:rowOff>2019300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B47D4418-E163-C658-06D4-457945ED1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9000" y="12992100"/>
          <a:ext cx="1854200" cy="1854200"/>
        </a:xfrm>
        <a:prstGeom prst="rect">
          <a:avLst/>
        </a:prstGeom>
      </xdr:spPr>
    </xdr:pic>
    <xdr:clientData/>
  </xdr:twoCellAnchor>
  <xdr:twoCellAnchor editAs="oneCell">
    <xdr:from>
      <xdr:col>0</xdr:col>
      <xdr:colOff>1092200</xdr:colOff>
      <xdr:row>2</xdr:row>
      <xdr:rowOff>241300</xdr:rowOff>
    </xdr:from>
    <xdr:to>
      <xdr:col>0</xdr:col>
      <xdr:colOff>2628900</xdr:colOff>
      <xdr:row>2</xdr:row>
      <xdr:rowOff>1778000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FC573798-09F3-B6A2-BB65-60AC37382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2200" y="2451100"/>
          <a:ext cx="1536700" cy="1536700"/>
        </a:xfrm>
        <a:prstGeom prst="rect">
          <a:avLst/>
        </a:prstGeom>
      </xdr:spPr>
    </xdr:pic>
    <xdr:clientData/>
  </xdr:twoCellAnchor>
  <xdr:twoCellAnchor editAs="oneCell">
    <xdr:from>
      <xdr:col>0</xdr:col>
      <xdr:colOff>1041400</xdr:colOff>
      <xdr:row>3</xdr:row>
      <xdr:rowOff>381000</xdr:rowOff>
    </xdr:from>
    <xdr:to>
      <xdr:col>0</xdr:col>
      <xdr:colOff>2844800</xdr:colOff>
      <xdr:row>3</xdr:row>
      <xdr:rowOff>2184400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34BD800A-B5C3-EA20-2914-76A5547A5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41400" y="4445000"/>
          <a:ext cx="1803400" cy="1803400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1016000</xdr:colOff>
      <xdr:row>4</xdr:row>
      <xdr:rowOff>177800</xdr:rowOff>
    </xdr:from>
    <xdr:to>
      <xdr:col>0</xdr:col>
      <xdr:colOff>2679700</xdr:colOff>
      <xdr:row>4</xdr:row>
      <xdr:rowOff>1841500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CAEB2607-4BC5-A2C4-C32A-C70CF91F8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16000" y="6718300"/>
          <a:ext cx="1663700" cy="1663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0"/>
  <sheetViews>
    <sheetView tabSelected="1" workbookViewId="0">
      <selection activeCell="I2" sqref="I2"/>
    </sheetView>
  </sheetViews>
  <sheetFormatPr defaultColWidth="8.85546875" defaultRowHeight="15" x14ac:dyDescent="0.25"/>
  <cols>
    <col min="1" max="1" width="42.7109375" customWidth="1"/>
    <col min="2" max="2" width="10.42578125" customWidth="1"/>
    <col min="3" max="3" width="22.28515625" customWidth="1"/>
    <col min="4" max="4" width="38.28515625" customWidth="1"/>
    <col min="5" max="5" width="15.85546875" customWidth="1"/>
    <col min="6" max="6" width="8.85546875" style="5"/>
    <col min="7" max="7" width="15.85546875" style="7" customWidth="1"/>
  </cols>
  <sheetData>
    <row r="1" spans="2:7" ht="96.95" customHeight="1" x14ac:dyDescent="0.25">
      <c r="B1" s="12"/>
      <c r="C1" s="12"/>
      <c r="D1" s="12"/>
      <c r="E1" s="12"/>
    </row>
    <row r="2" spans="2:7" ht="53.1" customHeight="1" x14ac:dyDescent="0.25">
      <c r="B2" s="1" t="s">
        <v>0</v>
      </c>
      <c r="C2" s="1" t="s">
        <v>2</v>
      </c>
      <c r="D2" s="1" t="s">
        <v>1</v>
      </c>
      <c r="E2" s="1" t="s">
        <v>3</v>
      </c>
      <c r="F2" s="1" t="s">
        <v>16</v>
      </c>
      <c r="G2" s="9" t="s">
        <v>17</v>
      </c>
    </row>
    <row r="3" spans="2:7" ht="146.1" customHeight="1" x14ac:dyDescent="0.25">
      <c r="B3" s="2">
        <v>20001</v>
      </c>
      <c r="C3" s="2" t="s">
        <v>5</v>
      </c>
      <c r="D3" s="3" t="s">
        <v>4</v>
      </c>
      <c r="E3" s="4">
        <v>38</v>
      </c>
      <c r="F3" s="6">
        <v>2500</v>
      </c>
      <c r="G3" s="8">
        <f>E3*F3</f>
        <v>95000</v>
      </c>
    </row>
    <row r="4" spans="2:7" ht="195" customHeight="1" x14ac:dyDescent="0.25">
      <c r="B4" s="2">
        <v>20002</v>
      </c>
      <c r="C4" s="2" t="s">
        <v>7</v>
      </c>
      <c r="D4" s="3" t="s">
        <v>6</v>
      </c>
      <c r="E4" s="4">
        <v>38</v>
      </c>
      <c r="F4" s="6">
        <v>2500</v>
      </c>
      <c r="G4" s="8">
        <f t="shared" ref="G4:G8" si="0">E4*F4</f>
        <v>95000</v>
      </c>
    </row>
    <row r="5" spans="2:7" ht="150.94999999999999" customHeight="1" x14ac:dyDescent="0.25">
      <c r="B5" s="2">
        <v>20003</v>
      </c>
      <c r="C5" s="2" t="s">
        <v>9</v>
      </c>
      <c r="D5" s="3" t="s">
        <v>8</v>
      </c>
      <c r="E5" s="4">
        <v>38</v>
      </c>
      <c r="F5" s="6">
        <v>2500</v>
      </c>
      <c r="G5" s="8">
        <f t="shared" si="0"/>
        <v>95000</v>
      </c>
    </row>
    <row r="6" spans="2:7" ht="176.1" customHeight="1" x14ac:dyDescent="0.25">
      <c r="B6" s="2">
        <v>20004</v>
      </c>
      <c r="C6" s="2" t="s">
        <v>11</v>
      </c>
      <c r="D6" s="3" t="s">
        <v>10</v>
      </c>
      <c r="E6" s="4">
        <v>38</v>
      </c>
      <c r="F6" s="6">
        <v>2500</v>
      </c>
      <c r="G6" s="8">
        <f t="shared" si="0"/>
        <v>95000</v>
      </c>
    </row>
    <row r="7" spans="2:7" ht="168" customHeight="1" x14ac:dyDescent="0.25">
      <c r="B7" s="2">
        <v>20005</v>
      </c>
      <c r="C7" s="2" t="s">
        <v>13</v>
      </c>
      <c r="D7" s="3" t="s">
        <v>12</v>
      </c>
      <c r="E7" s="4">
        <v>38</v>
      </c>
      <c r="F7" s="6">
        <v>2500</v>
      </c>
      <c r="G7" s="8">
        <f t="shared" si="0"/>
        <v>95000</v>
      </c>
    </row>
    <row r="8" spans="2:7" ht="171" customHeight="1" x14ac:dyDescent="0.25">
      <c r="B8" s="2">
        <v>20006</v>
      </c>
      <c r="C8" s="2" t="s">
        <v>15</v>
      </c>
      <c r="D8" s="3" t="s">
        <v>14</v>
      </c>
      <c r="E8" s="4">
        <v>38</v>
      </c>
      <c r="F8" s="6">
        <v>2500</v>
      </c>
      <c r="G8" s="8">
        <f t="shared" si="0"/>
        <v>95000</v>
      </c>
    </row>
    <row r="9" spans="2:7" ht="15.75" thickBot="1" x14ac:dyDescent="0.3"/>
    <row r="10" spans="2:7" ht="15.75" thickBot="1" x14ac:dyDescent="0.3">
      <c r="F10" s="11">
        <f>SUM(F3:F9)</f>
        <v>15000</v>
      </c>
      <c r="G10" s="10">
        <f>SUM(G3:G9)</f>
        <v>570000</v>
      </c>
    </row>
  </sheetData>
  <mergeCells count="1">
    <mergeCell ref="B1:E1"/>
  </mergeCells>
  <pageMargins left="0.70866141732283472" right="0.70866141732283472" top="1.7322834645669292" bottom="0.74803149606299213" header="0.31496062992125984" footer="0.31496062992125984"/>
  <pageSetup paperSize="9" orientation="portrait" horizontalDpi="300" verticalDpi="300" r:id="rId1"/>
  <headerFooter>
    <oddHeader>&amp;C&amp;G
&amp;28RETAIL PRICE 2022</oddHeader>
    <oddFooter xml:space="preserve">&amp;CITALART CO. SRL 
 Via I Maggio 5/a – 43022 Montechiarugolo – Parma -Italy - e-mail: export@italart.eu / www.italartprofumi.com/ +39 0521681990 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2022-09-26T14:41:52Z</cp:lastPrinted>
  <dcterms:created xsi:type="dcterms:W3CDTF">2021-10-18T14:18:25Z</dcterms:created>
  <dcterms:modified xsi:type="dcterms:W3CDTF">2025-05-29T15:48:15Z</dcterms:modified>
  <cp:category/>
</cp:coreProperties>
</file>